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65" yWindow="-15" windowWidth="20550" windowHeight="15060"/>
  </bookViews>
  <sheets>
    <sheet name="기관장" sheetId="4" r:id="rId1"/>
    <sheet name="상임이사" sheetId="5" r:id="rId2"/>
  </sheets>
  <calcPr calcId="125725"/>
</workbook>
</file>

<file path=xl/calcChain.xml><?xml version="1.0" encoding="utf-8"?>
<calcChain xmlns="http://schemas.openxmlformats.org/spreadsheetml/2006/main">
  <c r="J14" i="5"/>
  <c r="I14"/>
  <c r="H14"/>
  <c r="I16" i="4"/>
  <c r="J16"/>
  <c r="H16"/>
  <c r="F16"/>
  <c r="F14" i="5"/>
</calcChain>
</file>

<file path=xl/sharedStrings.xml><?xml version="1.0" encoding="utf-8"?>
<sst xmlns="http://schemas.openxmlformats.org/spreadsheetml/2006/main" count="118" uniqueCount="46">
  <si>
    <t>사용일자</t>
  </si>
  <si>
    <t>집행내역(목적)</t>
  </si>
  <si>
    <t>사용처(장소)</t>
  </si>
  <si>
    <t>집행대상자</t>
  </si>
  <si>
    <t>집행구분</t>
  </si>
  <si>
    <t>인원</t>
  </si>
  <si>
    <t>집행금액(원)</t>
  </si>
  <si>
    <t>카드</t>
  </si>
  <si>
    <t>현금</t>
  </si>
  <si>
    <t>계</t>
    <phoneticPr fontId="1" type="noConversion"/>
  </si>
  <si>
    <t>집행자</t>
    <phoneticPr fontId="1" type="noConversion"/>
  </si>
  <si>
    <t>○</t>
    <phoneticPr fontId="1" type="noConversion"/>
  </si>
  <si>
    <t>사장 남OO</t>
    <phoneticPr fontId="1" type="noConversion"/>
  </si>
  <si>
    <t>건설부문      부사장 신OO</t>
    <phoneticPr fontId="1" type="noConversion"/>
  </si>
  <si>
    <t>관계기관 직원</t>
    <phoneticPr fontId="1" type="noConversion"/>
  </si>
  <si>
    <t>운영부문      부사장 이OO</t>
    <phoneticPr fontId="1" type="noConversion"/>
  </si>
  <si>
    <t>축의금 전달</t>
    <phoneticPr fontId="1" type="noConversion"/>
  </si>
  <si>
    <t>축하 난 전달</t>
    <phoneticPr fontId="1" type="noConversion"/>
  </si>
  <si>
    <t>예화
(032-832-0133)</t>
    <phoneticPr fontId="1" type="noConversion"/>
  </si>
  <si>
    <t>근조 전달</t>
    <phoneticPr fontId="1" type="noConversion"/>
  </si>
  <si>
    <t>부의금 전달</t>
    <phoneticPr fontId="1" type="noConversion"/>
  </si>
  <si>
    <t>여수광양항만공사 관계자</t>
  </si>
  <si>
    <t>중부일보 관계자</t>
  </si>
  <si>
    <t>산업통상자원부 관계자</t>
  </si>
  <si>
    <t>한국은행 관계자</t>
  </si>
  <si>
    <t>前 관세청 관계자</t>
    <phoneticPr fontId="1" type="noConversion"/>
  </si>
  <si>
    <t>경남테크노파크 관계자</t>
    <phoneticPr fontId="1" type="noConversion"/>
  </si>
  <si>
    <t>관계기관 직원</t>
    <phoneticPr fontId="1" type="noConversion"/>
  </si>
  <si>
    <t>유코㈜ 관계자</t>
    <phoneticPr fontId="1" type="noConversion"/>
  </si>
  <si>
    <t>해영선박 관계자</t>
    <phoneticPr fontId="1" type="noConversion"/>
  </si>
  <si>
    <t>축의금 전달</t>
    <phoneticPr fontId="1" type="noConversion"/>
  </si>
  <si>
    <t>동명대학교 관계자</t>
    <phoneticPr fontId="1" type="noConversion"/>
  </si>
  <si>
    <t>현대상선㈜ 관계자</t>
    <phoneticPr fontId="1" type="noConversion"/>
  </si>
  <si>
    <t>축의금 전달</t>
    <phoneticPr fontId="1" type="noConversion"/>
  </si>
  <si>
    <t>세일종합기술공사 관계자</t>
    <phoneticPr fontId="1" type="noConversion"/>
  </si>
  <si>
    <t>㈜서영엔지니어링 관계자</t>
    <phoneticPr fontId="1" type="noConversion"/>
  </si>
  <si>
    <t>부의금 전달</t>
    <phoneticPr fontId="1" type="noConversion"/>
  </si>
  <si>
    <t>울산항만공사 관계자</t>
    <phoneticPr fontId="1" type="noConversion"/>
  </si>
  <si>
    <t>직원 자녀 출산 축하 과일바구니 전달</t>
    <phoneticPr fontId="1" type="noConversion"/>
  </si>
  <si>
    <t>공사 직원</t>
    <phoneticPr fontId="1" type="noConversion"/>
  </si>
  <si>
    <t>재무관리팀 오OO</t>
    <phoneticPr fontId="1" type="noConversion"/>
  </si>
  <si>
    <t>여객터미널사업팀 박OO</t>
    <phoneticPr fontId="1" type="noConversion"/>
  </si>
  <si>
    <t>항만기술팀 최OO</t>
    <phoneticPr fontId="1" type="noConversion"/>
  </si>
  <si>
    <t>홍보팀 이OO</t>
    <phoneticPr fontId="1" type="noConversion"/>
  </si>
  <si>
    <t>2018년 11월 기관장 업무추진비 집행내역</t>
    <phoneticPr fontId="1" type="noConversion"/>
  </si>
  <si>
    <t>2018년 11월 상임이사 업무추진비 집행내역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</si>
</sst>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</numFmts>
  <fonts count="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3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9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23" borderId="3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5" borderId="4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0" fillId="3" borderId="0" xfId="0" applyNumberFormat="1" applyFill="1" applyBorder="1">
      <alignment vertical="center"/>
    </xf>
    <xf numFmtId="0" fontId="0" fillId="3" borderId="0" xfId="0" applyFill="1" applyBorder="1">
      <alignment vertical="center"/>
    </xf>
    <xf numFmtId="0" fontId="0" fillId="0" borderId="0" xfId="0">
      <alignment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1" fontId="4" fillId="0" borderId="1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26" fillId="26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26" fillId="26" borderId="1" xfId="0" applyFont="1" applyFill="1" applyBorder="1" applyAlignment="1">
      <alignment horizontal="center" vertical="center"/>
    </xf>
    <xf numFmtId="41" fontId="27" fillId="0" borderId="1" xfId="1" applyFont="1" applyBorder="1" applyAlignment="1">
      <alignment horizontal="center" vertical="center"/>
    </xf>
    <xf numFmtId="0" fontId="0" fillId="0" borderId="0" xfId="0">
      <alignment vertical="center"/>
    </xf>
    <xf numFmtId="14" fontId="25" fillId="0" borderId="1" xfId="0" applyNumberFormat="1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2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26" fillId="26" borderId="1" xfId="0" applyFont="1" applyFill="1" applyBorder="1" applyAlignment="1">
      <alignment horizontal="center" vertical="center"/>
    </xf>
    <xf numFmtId="41" fontId="27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79">
    <cellStyle name="20% - 강조색1 2" xfId="11"/>
    <cellStyle name="20% - 강조색2 2" xfId="12"/>
    <cellStyle name="20% - 강조색3 2" xfId="13"/>
    <cellStyle name="20% - 강조색4 2" xfId="14"/>
    <cellStyle name="20% - 강조색5 2" xfId="15"/>
    <cellStyle name="20% - 강조색6 2" xfId="16"/>
    <cellStyle name="40% - 강조색1 2" xfId="17"/>
    <cellStyle name="40% - 강조색2 2" xfId="18"/>
    <cellStyle name="40% - 강조색3 2" xfId="19"/>
    <cellStyle name="40% - 강조색4 2" xfId="20"/>
    <cellStyle name="40% - 강조색5 2" xfId="21"/>
    <cellStyle name="40% - 강조색6 2" xfId="22"/>
    <cellStyle name="60% - 강조색1 2" xfId="23"/>
    <cellStyle name="60% - 강조색2 2" xfId="24"/>
    <cellStyle name="60% - 강조색3 2" xfId="25"/>
    <cellStyle name="60% - 강조색4 2" xfId="26"/>
    <cellStyle name="60% - 강조색5 2" xfId="27"/>
    <cellStyle name="60% - 강조색6 2" xfId="28"/>
    <cellStyle name="강조색1 2" xfId="29"/>
    <cellStyle name="강조색2 2" xfId="30"/>
    <cellStyle name="강조색3 2" xfId="31"/>
    <cellStyle name="강조색4 2" xfId="32"/>
    <cellStyle name="강조색5 2" xfId="33"/>
    <cellStyle name="강조색6 2" xfId="34"/>
    <cellStyle name="경고문 2" xfId="35"/>
    <cellStyle name="계산 2" xfId="36"/>
    <cellStyle name="나쁨 2" xfId="37"/>
    <cellStyle name="메모 2" xfId="38"/>
    <cellStyle name="보통 2" xfId="39"/>
    <cellStyle name="설명 텍스트 2" xfId="40"/>
    <cellStyle name="셀 확인 2" xfId="41"/>
    <cellStyle name="쉼표 [0]" xfId="1" builtinId="6"/>
    <cellStyle name="쉼표 [0] 2" xfId="3"/>
    <cellStyle name="쉼표 [0] 3" xfId="68"/>
    <cellStyle name="쉼표 [0] 4" xfId="70"/>
    <cellStyle name="연결된 셀 2" xfId="42"/>
    <cellStyle name="요약 2" xfId="43"/>
    <cellStyle name="입력 2" xfId="44"/>
    <cellStyle name="제목 1 2" xfId="46"/>
    <cellStyle name="제목 2 2" xfId="47"/>
    <cellStyle name="제목 3 2" xfId="48"/>
    <cellStyle name="제목 4 2" xfId="49"/>
    <cellStyle name="제목 5" xfId="45"/>
    <cellStyle name="좋음 2" xfId="50"/>
    <cellStyle name="출력 2" xfId="51"/>
    <cellStyle name="콤마 [0]_Sheet3" xfId="4"/>
    <cellStyle name="콤마_Sheet3" xfId="5"/>
    <cellStyle name="표준" xfId="0" builtinId="0"/>
    <cellStyle name="표준 10" xfId="69"/>
    <cellStyle name="표준 12" xfId="7"/>
    <cellStyle name="표준 2" xfId="6"/>
    <cellStyle name="표준 2 2" xfId="53"/>
    <cellStyle name="표준 2 3" xfId="58"/>
    <cellStyle name="표준 2 4" xfId="62"/>
    <cellStyle name="표준 3" xfId="2"/>
    <cellStyle name="표준 3 2" xfId="54"/>
    <cellStyle name="표준 3 3" xfId="59"/>
    <cellStyle name="표준 3 4" xfId="63"/>
    <cellStyle name="표준 4 10" xfId="72"/>
    <cellStyle name="표준 4 11" xfId="75"/>
    <cellStyle name="표준 4 12" xfId="74"/>
    <cellStyle name="표준 4 13" xfId="55"/>
    <cellStyle name="표준 4 14" xfId="78"/>
    <cellStyle name="표준 4 2" xfId="9"/>
    <cellStyle name="표준 4 3" xfId="60"/>
    <cellStyle name="표준 4 4" xfId="64"/>
    <cellStyle name="표준 4 5" xfId="71"/>
    <cellStyle name="표준 4 6" xfId="76"/>
    <cellStyle name="표준 4 7" xfId="73"/>
    <cellStyle name="표준 4 8" xfId="8"/>
    <cellStyle name="표준 4 9" xfId="77"/>
    <cellStyle name="표준 5" xfId="10"/>
    <cellStyle name="표준 5 2" xfId="56"/>
    <cellStyle name="표준 5 3" xfId="61"/>
    <cellStyle name="표준 5 4" xfId="65"/>
    <cellStyle name="표준 6" xfId="52"/>
    <cellStyle name="표준 7" xfId="57"/>
    <cellStyle name="표준 8" xfId="66"/>
    <cellStyle name="표준 9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J17"/>
  <sheetViews>
    <sheetView tabSelected="1" view="pageBreakPreview" zoomScale="85" zoomScaleNormal="100" zoomScaleSheetLayoutView="85" workbookViewId="0">
      <selection activeCell="K1" sqref="K1"/>
    </sheetView>
  </sheetViews>
  <sheetFormatPr defaultRowHeight="16.5"/>
  <cols>
    <col min="1" max="1" width="13.25" bestFit="1" customWidth="1"/>
    <col min="2" max="2" width="14.125" style="3" bestFit="1" customWidth="1"/>
    <col min="3" max="3" width="26.125" customWidth="1"/>
    <col min="4" max="4" width="20.75" customWidth="1"/>
    <col min="5" max="5" width="29.375" customWidth="1"/>
    <col min="6" max="7" width="15.625" customWidth="1"/>
    <col min="8" max="8" width="7.125" bestFit="1" customWidth="1"/>
    <col min="9" max="10" width="15.625" customWidth="1"/>
    <col min="11" max="11" width="16.5" customWidth="1"/>
  </cols>
  <sheetData>
    <row r="1" spans="1:10" s="3" customFormat="1" ht="9.9499999999999993" customHeight="1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s="3" customFormat="1" ht="36" customHeight="1">
      <c r="A2" s="36" t="s">
        <v>44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3" customFormat="1" ht="20.25" customHeight="1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s="3" customFormat="1" ht="30" customHeight="1">
      <c r="A4" s="38" t="s">
        <v>0</v>
      </c>
      <c r="B4" s="40" t="s">
        <v>10</v>
      </c>
      <c r="C4" s="38" t="s">
        <v>1</v>
      </c>
      <c r="D4" s="38" t="s">
        <v>2</v>
      </c>
      <c r="E4" s="38" t="s">
        <v>3</v>
      </c>
      <c r="F4" s="38" t="s">
        <v>4</v>
      </c>
      <c r="G4" s="39"/>
      <c r="H4" s="38" t="s">
        <v>5</v>
      </c>
      <c r="I4" s="38" t="s">
        <v>6</v>
      </c>
      <c r="J4" s="39"/>
    </row>
    <row r="5" spans="1:10" s="3" customFormat="1" ht="30" customHeight="1">
      <c r="A5" s="38"/>
      <c r="B5" s="41"/>
      <c r="C5" s="38"/>
      <c r="D5" s="38"/>
      <c r="E5" s="38"/>
      <c r="F5" s="8" t="s">
        <v>7</v>
      </c>
      <c r="G5" s="8" t="s">
        <v>8</v>
      </c>
      <c r="H5" s="38"/>
      <c r="I5" s="8" t="s">
        <v>7</v>
      </c>
      <c r="J5" s="9" t="s">
        <v>8</v>
      </c>
    </row>
    <row r="6" spans="1:10" s="18" customFormat="1" ht="45.75" customHeight="1">
      <c r="A6" s="19">
        <v>43410</v>
      </c>
      <c r="B6" s="19" t="s">
        <v>12</v>
      </c>
      <c r="C6" s="26" t="s">
        <v>19</v>
      </c>
      <c r="D6" s="21" t="s">
        <v>18</v>
      </c>
      <c r="E6" s="26" t="s">
        <v>25</v>
      </c>
      <c r="F6" s="15"/>
      <c r="G6" s="22" t="s">
        <v>11</v>
      </c>
      <c r="H6" s="16">
        <v>1</v>
      </c>
      <c r="I6" s="15"/>
      <c r="J6" s="17">
        <v>100000</v>
      </c>
    </row>
    <row r="7" spans="1:10" s="18" customFormat="1" ht="45.75" customHeight="1">
      <c r="A7" s="19">
        <v>43410</v>
      </c>
      <c r="B7" s="19" t="s">
        <v>12</v>
      </c>
      <c r="C7" s="26" t="s">
        <v>17</v>
      </c>
      <c r="D7" s="26" t="s">
        <v>18</v>
      </c>
      <c r="E7" s="29" t="s">
        <v>21</v>
      </c>
      <c r="F7" s="15"/>
      <c r="G7" s="22" t="s">
        <v>11</v>
      </c>
      <c r="H7" s="16">
        <v>1</v>
      </c>
      <c r="I7" s="15"/>
      <c r="J7" s="17">
        <v>50000</v>
      </c>
    </row>
    <row r="8" spans="1:10" s="18" customFormat="1" ht="45.75" customHeight="1">
      <c r="A8" s="19">
        <v>43412</v>
      </c>
      <c r="B8" s="23" t="s">
        <v>12</v>
      </c>
      <c r="C8" s="26" t="s">
        <v>17</v>
      </c>
      <c r="D8" s="26" t="s">
        <v>18</v>
      </c>
      <c r="E8" s="26" t="s">
        <v>26</v>
      </c>
      <c r="F8" s="15"/>
      <c r="G8" s="22" t="s">
        <v>11</v>
      </c>
      <c r="H8" s="16">
        <v>1</v>
      </c>
      <c r="I8" s="15"/>
      <c r="J8" s="17">
        <v>50000</v>
      </c>
    </row>
    <row r="9" spans="1:10" s="12" customFormat="1" ht="45.75" customHeight="1">
      <c r="A9" s="19">
        <v>43415</v>
      </c>
      <c r="B9" s="23" t="s">
        <v>12</v>
      </c>
      <c r="C9" s="26" t="s">
        <v>20</v>
      </c>
      <c r="D9" s="13" t="s">
        <v>14</v>
      </c>
      <c r="E9" s="29" t="s">
        <v>22</v>
      </c>
      <c r="F9" s="10"/>
      <c r="G9" s="14" t="s">
        <v>11</v>
      </c>
      <c r="H9" s="11">
        <v>1</v>
      </c>
      <c r="I9" s="10"/>
      <c r="J9" s="33">
        <v>50000</v>
      </c>
    </row>
    <row r="10" spans="1:10" s="18" customFormat="1" ht="45.75" customHeight="1">
      <c r="A10" s="19">
        <v>43422</v>
      </c>
      <c r="B10" s="28" t="s">
        <v>12</v>
      </c>
      <c r="C10" s="26" t="s">
        <v>19</v>
      </c>
      <c r="D10" s="26" t="s">
        <v>18</v>
      </c>
      <c r="E10" s="29" t="s">
        <v>23</v>
      </c>
      <c r="F10" s="15"/>
      <c r="G10" s="22" t="s">
        <v>11</v>
      </c>
      <c r="H10" s="16">
        <v>1</v>
      </c>
      <c r="I10" s="15"/>
      <c r="J10" s="17">
        <v>100000</v>
      </c>
    </row>
    <row r="11" spans="1:10" s="18" customFormat="1" ht="45.75" customHeight="1">
      <c r="A11" s="19">
        <v>43426</v>
      </c>
      <c r="B11" s="19" t="s">
        <v>12</v>
      </c>
      <c r="C11" s="26" t="s">
        <v>19</v>
      </c>
      <c r="D11" s="21" t="s">
        <v>18</v>
      </c>
      <c r="E11" s="29" t="s">
        <v>24</v>
      </c>
      <c r="F11" s="15"/>
      <c r="G11" s="24" t="s">
        <v>11</v>
      </c>
      <c r="H11" s="25">
        <v>1</v>
      </c>
      <c r="I11" s="15"/>
      <c r="J11" s="17">
        <v>100000</v>
      </c>
    </row>
    <row r="12" spans="1:10" s="27" customFormat="1" ht="45.75" customHeight="1">
      <c r="A12" s="28">
        <v>43430</v>
      </c>
      <c r="B12" s="28" t="s">
        <v>12</v>
      </c>
      <c r="C12" s="29" t="s">
        <v>16</v>
      </c>
      <c r="D12" s="29" t="s">
        <v>39</v>
      </c>
      <c r="E12" s="29" t="s">
        <v>40</v>
      </c>
      <c r="F12" s="31"/>
      <c r="G12" s="30" t="s">
        <v>11</v>
      </c>
      <c r="H12" s="32">
        <v>1</v>
      </c>
      <c r="I12" s="31"/>
      <c r="J12" s="33">
        <v>100000</v>
      </c>
    </row>
    <row r="13" spans="1:10" s="27" customFormat="1" ht="45.75" customHeight="1">
      <c r="A13" s="28">
        <v>43430</v>
      </c>
      <c r="B13" s="28" t="s">
        <v>12</v>
      </c>
      <c r="C13" s="29" t="s">
        <v>16</v>
      </c>
      <c r="D13" s="29" t="s">
        <v>39</v>
      </c>
      <c r="E13" s="29" t="s">
        <v>41</v>
      </c>
      <c r="F13" s="31"/>
      <c r="G13" s="30" t="s">
        <v>11</v>
      </c>
      <c r="H13" s="32">
        <v>1</v>
      </c>
      <c r="I13" s="31"/>
      <c r="J13" s="33">
        <v>100000</v>
      </c>
    </row>
    <row r="14" spans="1:10" s="27" customFormat="1" ht="45.75" customHeight="1">
      <c r="A14" s="28">
        <v>43430</v>
      </c>
      <c r="B14" s="28" t="s">
        <v>12</v>
      </c>
      <c r="C14" s="29" t="s">
        <v>16</v>
      </c>
      <c r="D14" s="29" t="s">
        <v>39</v>
      </c>
      <c r="E14" s="29" t="s">
        <v>42</v>
      </c>
      <c r="F14" s="31"/>
      <c r="G14" s="30" t="s">
        <v>11</v>
      </c>
      <c r="H14" s="32">
        <v>1</v>
      </c>
      <c r="I14" s="31"/>
      <c r="J14" s="33">
        <v>100000</v>
      </c>
    </row>
    <row r="15" spans="1:10" s="27" customFormat="1" ht="45.75" customHeight="1">
      <c r="A15" s="28">
        <v>43434</v>
      </c>
      <c r="B15" s="28" t="s">
        <v>12</v>
      </c>
      <c r="C15" s="29" t="s">
        <v>38</v>
      </c>
      <c r="D15" s="29" t="s">
        <v>18</v>
      </c>
      <c r="E15" s="29" t="s">
        <v>43</v>
      </c>
      <c r="F15" s="31"/>
      <c r="G15" s="30" t="s">
        <v>11</v>
      </c>
      <c r="H15" s="32">
        <v>1</v>
      </c>
      <c r="I15" s="31"/>
      <c r="J15" s="33">
        <v>100000</v>
      </c>
    </row>
    <row r="16" spans="1:10" ht="30" customHeight="1">
      <c r="A16" s="4" t="s">
        <v>9</v>
      </c>
      <c r="B16" s="4"/>
      <c r="C16" s="5"/>
      <c r="D16" s="5"/>
      <c r="E16" s="6"/>
      <c r="F16" s="7">
        <f ca="1">SUBTOTAL(3,F6:F16)</f>
        <v>0</v>
      </c>
      <c r="G16" s="7">
        <v>18</v>
      </c>
      <c r="H16" s="7">
        <f>SUM(H6:H15)</f>
        <v>10</v>
      </c>
      <c r="I16" s="7">
        <f>SUM(I6:I15)</f>
        <v>0</v>
      </c>
      <c r="J16" s="7">
        <f>SUM(J6:J15)</f>
        <v>850000</v>
      </c>
    </row>
    <row r="17" spans="1:10" ht="9.75" customHeight="1">
      <c r="A17" s="1"/>
      <c r="B17" s="1"/>
      <c r="C17" s="2"/>
      <c r="D17" s="2"/>
      <c r="E17" s="2"/>
      <c r="F17" s="2"/>
      <c r="G17" s="2"/>
      <c r="H17" s="2"/>
      <c r="I17" s="2"/>
      <c r="J17" s="2"/>
    </row>
  </sheetData>
  <mergeCells count="10">
    <mergeCell ref="A2:J2"/>
    <mergeCell ref="A3:J3"/>
    <mergeCell ref="A4:A5"/>
    <mergeCell ref="C4:C5"/>
    <mergeCell ref="D4:D5"/>
    <mergeCell ref="E4:E5"/>
    <mergeCell ref="F4:G4"/>
    <mergeCell ref="H4:H5"/>
    <mergeCell ref="I4:J4"/>
    <mergeCell ref="B4:B5"/>
  </mergeCells>
  <phoneticPr fontId="1" type="noConversion"/>
  <pageMargins left="0.17" right="0.1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J15"/>
  <sheetViews>
    <sheetView view="pageBreakPreview" zoomScale="85" zoomScaleNormal="100" zoomScaleSheetLayoutView="85" workbookViewId="0">
      <selection activeCell="K1" sqref="K1"/>
    </sheetView>
  </sheetViews>
  <sheetFormatPr defaultRowHeight="16.5"/>
  <cols>
    <col min="1" max="1" width="13.25" style="27" bestFit="1" customWidth="1"/>
    <col min="2" max="2" width="14.125" style="27" bestFit="1" customWidth="1"/>
    <col min="3" max="3" width="26.125" style="27" customWidth="1"/>
    <col min="4" max="4" width="20.75" style="27" customWidth="1"/>
    <col min="5" max="5" width="29.375" style="27" customWidth="1"/>
    <col min="6" max="7" width="15.625" style="27" customWidth="1"/>
    <col min="8" max="8" width="7.125" style="27" bestFit="1" customWidth="1"/>
    <col min="9" max="10" width="15.625" style="27" customWidth="1"/>
    <col min="11" max="11" width="16.5" style="27" customWidth="1"/>
    <col min="12" max="16384" width="9" style="27"/>
  </cols>
  <sheetData>
    <row r="1" spans="1:10" ht="9.9499999999999993" customHeight="1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36" customHeight="1">
      <c r="A2" s="36" t="s">
        <v>45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0.25" customHeight="1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ht="30" customHeight="1">
      <c r="A4" s="38" t="s">
        <v>0</v>
      </c>
      <c r="B4" s="40" t="s">
        <v>10</v>
      </c>
      <c r="C4" s="38" t="s">
        <v>1</v>
      </c>
      <c r="D4" s="38" t="s">
        <v>2</v>
      </c>
      <c r="E4" s="38" t="s">
        <v>3</v>
      </c>
      <c r="F4" s="38" t="s">
        <v>4</v>
      </c>
      <c r="G4" s="39"/>
      <c r="H4" s="38" t="s">
        <v>5</v>
      </c>
      <c r="I4" s="38" t="s">
        <v>6</v>
      </c>
      <c r="J4" s="39"/>
    </row>
    <row r="5" spans="1:10" ht="30" customHeight="1">
      <c r="A5" s="38"/>
      <c r="B5" s="41"/>
      <c r="C5" s="38"/>
      <c r="D5" s="38"/>
      <c r="E5" s="38"/>
      <c r="F5" s="34" t="s">
        <v>7</v>
      </c>
      <c r="G5" s="34" t="s">
        <v>8</v>
      </c>
      <c r="H5" s="38"/>
      <c r="I5" s="34" t="s">
        <v>7</v>
      </c>
      <c r="J5" s="35" t="s">
        <v>8</v>
      </c>
    </row>
    <row r="6" spans="1:10" ht="45.75" customHeight="1">
      <c r="A6" s="28">
        <v>43405</v>
      </c>
      <c r="B6" s="20" t="s">
        <v>15</v>
      </c>
      <c r="C6" s="29" t="s">
        <v>20</v>
      </c>
      <c r="D6" s="29" t="s">
        <v>27</v>
      </c>
      <c r="E6" s="29" t="s">
        <v>28</v>
      </c>
      <c r="F6" s="31"/>
      <c r="G6" s="30" t="s">
        <v>11</v>
      </c>
      <c r="H6" s="32">
        <v>1</v>
      </c>
      <c r="I6" s="31"/>
      <c r="J6" s="33">
        <v>50000</v>
      </c>
    </row>
    <row r="7" spans="1:10" ht="45.75" customHeight="1">
      <c r="A7" s="28">
        <v>43409</v>
      </c>
      <c r="B7" s="20" t="s">
        <v>13</v>
      </c>
      <c r="C7" s="29" t="s">
        <v>33</v>
      </c>
      <c r="D7" s="29" t="s">
        <v>27</v>
      </c>
      <c r="E7" s="29" t="s">
        <v>34</v>
      </c>
      <c r="F7" s="31"/>
      <c r="G7" s="30" t="s">
        <v>11</v>
      </c>
      <c r="H7" s="32">
        <v>1</v>
      </c>
      <c r="I7" s="31"/>
      <c r="J7" s="33">
        <v>50000</v>
      </c>
    </row>
    <row r="8" spans="1:10" ht="45.75" customHeight="1">
      <c r="A8" s="28">
        <v>43409</v>
      </c>
      <c r="B8" s="20" t="s">
        <v>13</v>
      </c>
      <c r="C8" s="29" t="s">
        <v>33</v>
      </c>
      <c r="D8" s="29" t="s">
        <v>27</v>
      </c>
      <c r="E8" s="29" t="s">
        <v>35</v>
      </c>
      <c r="F8" s="31"/>
      <c r="G8" s="30" t="s">
        <v>11</v>
      </c>
      <c r="H8" s="32">
        <v>1</v>
      </c>
      <c r="I8" s="31"/>
      <c r="J8" s="33">
        <v>50000</v>
      </c>
    </row>
    <row r="9" spans="1:10" ht="45.75" customHeight="1">
      <c r="A9" s="28">
        <v>43413</v>
      </c>
      <c r="B9" s="20" t="s">
        <v>15</v>
      </c>
      <c r="C9" s="29" t="s">
        <v>16</v>
      </c>
      <c r="D9" s="29" t="s">
        <v>27</v>
      </c>
      <c r="E9" s="29" t="s">
        <v>29</v>
      </c>
      <c r="F9" s="31"/>
      <c r="G9" s="30" t="s">
        <v>11</v>
      </c>
      <c r="H9" s="32">
        <v>1</v>
      </c>
      <c r="I9" s="31"/>
      <c r="J9" s="33">
        <v>50000</v>
      </c>
    </row>
    <row r="10" spans="1:10" ht="45.75" customHeight="1">
      <c r="A10" s="28">
        <v>43417</v>
      </c>
      <c r="B10" s="20" t="s">
        <v>13</v>
      </c>
      <c r="C10" s="29" t="s">
        <v>36</v>
      </c>
      <c r="D10" s="29" t="s">
        <v>27</v>
      </c>
      <c r="E10" s="29" t="s">
        <v>37</v>
      </c>
      <c r="F10" s="31"/>
      <c r="G10" s="30" t="s">
        <v>11</v>
      </c>
      <c r="H10" s="32">
        <v>1</v>
      </c>
      <c r="I10" s="31"/>
      <c r="J10" s="33">
        <v>50000</v>
      </c>
    </row>
    <row r="11" spans="1:10" ht="45.75" customHeight="1">
      <c r="A11" s="28">
        <v>43418</v>
      </c>
      <c r="B11" s="20" t="s">
        <v>15</v>
      </c>
      <c r="C11" s="29" t="s">
        <v>20</v>
      </c>
      <c r="D11" s="29" t="s">
        <v>27</v>
      </c>
      <c r="E11" s="29" t="s">
        <v>32</v>
      </c>
      <c r="F11" s="31"/>
      <c r="G11" s="30" t="s">
        <v>11</v>
      </c>
      <c r="H11" s="32">
        <v>1</v>
      </c>
      <c r="I11" s="31"/>
      <c r="J11" s="33">
        <v>50000</v>
      </c>
    </row>
    <row r="12" spans="1:10" ht="45.75" customHeight="1">
      <c r="A12" s="28">
        <v>43420</v>
      </c>
      <c r="B12" s="20" t="s">
        <v>15</v>
      </c>
      <c r="C12" s="29" t="s">
        <v>30</v>
      </c>
      <c r="D12" s="29" t="s">
        <v>27</v>
      </c>
      <c r="E12" s="29" t="s">
        <v>31</v>
      </c>
      <c r="F12" s="31"/>
      <c r="G12" s="30" t="s">
        <v>11</v>
      </c>
      <c r="H12" s="32">
        <v>1</v>
      </c>
      <c r="I12" s="31"/>
      <c r="J12" s="33">
        <v>50000</v>
      </c>
    </row>
    <row r="13" spans="1:10" ht="45.75" customHeight="1">
      <c r="A13" s="28">
        <v>43426</v>
      </c>
      <c r="B13" s="20" t="s">
        <v>15</v>
      </c>
      <c r="C13" s="29" t="s">
        <v>20</v>
      </c>
      <c r="D13" s="29" t="s">
        <v>27</v>
      </c>
      <c r="E13" s="29" t="s">
        <v>32</v>
      </c>
      <c r="F13" s="31"/>
      <c r="G13" s="30" t="s">
        <v>11</v>
      </c>
      <c r="H13" s="32">
        <v>1</v>
      </c>
      <c r="I13" s="31"/>
      <c r="J13" s="33">
        <v>50000</v>
      </c>
    </row>
    <row r="14" spans="1:10" ht="30" customHeight="1">
      <c r="A14" s="4" t="s">
        <v>9</v>
      </c>
      <c r="B14" s="4"/>
      <c r="C14" s="5"/>
      <c r="D14" s="5"/>
      <c r="E14" s="6"/>
      <c r="F14" s="7">
        <f ca="1">SUBTOTAL(3,F6:F14)</f>
        <v>0</v>
      </c>
      <c r="G14" s="7">
        <v>18</v>
      </c>
      <c r="H14" s="7">
        <f>SUM(H6:H13)</f>
        <v>8</v>
      </c>
      <c r="I14" s="7">
        <f>SUM(I6:I13)</f>
        <v>0</v>
      </c>
      <c r="J14" s="7">
        <f>SUM(J6:J13)</f>
        <v>400000</v>
      </c>
    </row>
    <row r="15" spans="1:10" ht="9.75" customHeight="1">
      <c r="A15" s="1"/>
      <c r="B15" s="1"/>
      <c r="C15" s="2"/>
      <c r="D15" s="2"/>
      <c r="E15" s="2"/>
      <c r="F15" s="2"/>
      <c r="G15" s="2"/>
      <c r="H15" s="2"/>
      <c r="I15" s="2"/>
      <c r="J15" s="2"/>
    </row>
  </sheetData>
  <mergeCells count="10">
    <mergeCell ref="A2:J2"/>
    <mergeCell ref="A3:J3"/>
    <mergeCell ref="A4:A5"/>
    <mergeCell ref="B4:B5"/>
    <mergeCell ref="C4:C5"/>
    <mergeCell ref="D4:D5"/>
    <mergeCell ref="E4:E5"/>
    <mergeCell ref="F4:G4"/>
    <mergeCell ref="H4:H5"/>
    <mergeCell ref="I4:J4"/>
  </mergeCells>
  <phoneticPr fontId="1" type="noConversion"/>
  <pageMargins left="0.17" right="0.1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기관장</vt:lpstr>
      <vt:lpstr>상임이사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13121017</dc:creator>
  <cp:lastModifiedBy>17051018</cp:lastModifiedBy>
  <cp:lastPrinted>2014-06-16T06:31:09Z</cp:lastPrinted>
  <dcterms:created xsi:type="dcterms:W3CDTF">2014-02-05T00:07:14Z</dcterms:created>
  <dcterms:modified xsi:type="dcterms:W3CDTF">2019-03-26T11:30:05Z</dcterms:modified>
</cp:coreProperties>
</file>