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075" windowHeight="161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0" i="1"/>
  <c r="C10"/>
  <c r="B10"/>
  <c r="N10" s="1"/>
  <c r="D23"/>
  <c r="C23"/>
  <c r="B23"/>
  <c r="N9"/>
  <c r="N8"/>
  <c r="N7"/>
  <c r="N6"/>
  <c r="N5"/>
  <c r="N23"/>
  <c r="N22"/>
  <c r="N21"/>
  <c r="N20"/>
  <c r="N19"/>
  <c r="N18"/>
  <c r="N17"/>
  <c r="N4"/>
</calcChain>
</file>

<file path=xl/sharedStrings.xml><?xml version="1.0" encoding="utf-8"?>
<sst xmlns="http://schemas.openxmlformats.org/spreadsheetml/2006/main" count="46" uniqueCount="29">
  <si>
    <t>(단위 : RT)</t>
  </si>
  <si>
    <t>국가구분</t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</si>
  <si>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</si>
  <si>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</si>
  <si>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</si>
  <si>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</si>
  <si>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</si>
  <si>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</si>
  <si>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</si>
  <si>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</si>
  <si>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</si>
  <si>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</si>
  <si>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</si>
  <si>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</si>
  <si>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누계</t>
  </si>
  <si>
    <t>중국</t>
  </si>
  <si>
    <t>카타르</t>
  </si>
  <si>
    <t>호주</t>
  </si>
  <si>
    <t>인도네시아</t>
  </si>
  <si>
    <t>베트남</t>
  </si>
  <si>
    <t>Others</t>
  </si>
  <si>
    <t>합계</t>
  </si>
  <si>
    <t>(단위 : TEU)</t>
  </si>
  <si>
    <t>태국</t>
  </si>
  <si>
    <t>대한민국</t>
  </si>
  <si>
    <t>2016년 주요 국가별 전체화물 물동량(연안제외)</t>
    <phoneticPr fontId="18" type="noConversion"/>
  </si>
  <si>
    <t>2016년 주요 국가별 컨테이너 물동량(연안제외)</t>
    <phoneticPr fontId="18" type="noConversion"/>
  </si>
  <si>
    <t>말레이시아</t>
    <phoneticPr fontId="18" type="noConversion"/>
  </si>
  <si>
    <t>대만</t>
    <phoneticPr fontId="18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</si>
</sst>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2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8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name val="돋움체"/>
      <family val="3"/>
      <charset val="129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CFCF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8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1" fillId="0" borderId="0"/>
    <xf numFmtId="41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2" fillId="0" borderId="0"/>
    <xf numFmtId="0" fontId="21" fillId="0" borderId="0"/>
  </cellStyleXfs>
  <cellXfs count="11">
    <xf numFmtId="0" fontId="0" fillId="0" borderId="0" xfId="0">
      <alignment vertical="center"/>
    </xf>
    <xf numFmtId="0" fontId="0" fillId="0" borderId="0" xfId="0">
      <alignment vertical="center"/>
    </xf>
    <xf numFmtId="41" fontId="0" fillId="33" borderId="10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1" fontId="0" fillId="33" borderId="10" xfId="1" applyFont="1" applyFill="1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41" fontId="0" fillId="0" borderId="10" xfId="0" applyNumberFormat="1" applyBorder="1">
      <alignment vertical="center"/>
    </xf>
    <xf numFmtId="0" fontId="0" fillId="33" borderId="10" xfId="0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3" fontId="0" fillId="33" borderId="11" xfId="0" applyNumberFormat="1" applyFill="1" applyBorder="1" applyAlignment="1">
      <alignment vertical="center" wrapText="1"/>
    </xf>
    <xf numFmtId="0" fontId="19" fillId="0" borderId="0" xfId="0" applyFont="1" applyAlignment="1">
      <alignment horizontal="center" vertical="center"/>
    </xf>
  </cellXfs>
  <cellStyles count="48">
    <cellStyle name="20% - 강조색1" xfId="20" builtinId="30" customBuiltin="1"/>
    <cellStyle name="20% - 강조색2" xfId="24" builtinId="34" customBuiltin="1"/>
    <cellStyle name="20% - 강조색3" xfId="28" builtinId="38" customBuiltin="1"/>
    <cellStyle name="20% - 강조색4" xfId="32" builtinId="42" customBuiltin="1"/>
    <cellStyle name="20% - 강조색5" xfId="36" builtinId="46" customBuiltin="1"/>
    <cellStyle name="20% - 강조색6" xfId="40" builtinId="50" customBuiltin="1"/>
    <cellStyle name="40% - 강조색1" xfId="21" builtinId="31" customBuiltin="1"/>
    <cellStyle name="40% - 강조색2" xfId="25" builtinId="35" customBuiltin="1"/>
    <cellStyle name="40% - 강조색3" xfId="29" builtinId="39" customBuiltin="1"/>
    <cellStyle name="40% - 강조색4" xfId="33" builtinId="43" customBuiltin="1"/>
    <cellStyle name="40% - 강조색5" xfId="37" builtinId="47" customBuiltin="1"/>
    <cellStyle name="40% - 강조색6" xfId="41" builtinId="51" customBuiltin="1"/>
    <cellStyle name="60% - 강조색1" xfId="22" builtinId="32" customBuiltin="1"/>
    <cellStyle name="60% - 강조색2" xfId="26" builtinId="36" customBuiltin="1"/>
    <cellStyle name="60% - 강조색3" xfId="30" builtinId="40" customBuiltin="1"/>
    <cellStyle name="60% - 강조색4" xfId="34" builtinId="44" customBuiltin="1"/>
    <cellStyle name="60% - 강조색5" xfId="38" builtinId="48" customBuiltin="1"/>
    <cellStyle name="60% - 강조색6" xfId="42" builtinId="52" customBuiltin="1"/>
    <cellStyle name="강조색1" xfId="19" builtinId="29" customBuiltin="1"/>
    <cellStyle name="강조색2" xfId="23" builtinId="33" customBuiltin="1"/>
    <cellStyle name="강조색3" xfId="27" builtinId="37" customBuiltin="1"/>
    <cellStyle name="강조색4" xfId="31" builtinId="41" customBuiltin="1"/>
    <cellStyle name="강조색5" xfId="35" builtinId="45" customBuiltin="1"/>
    <cellStyle name="강조색6" xfId="39" builtinId="49" customBuiltin="1"/>
    <cellStyle name="경고문" xfId="15" builtinId="11" customBuiltin="1"/>
    <cellStyle name="계산" xfId="12" builtinId="22" customBuiltin="1"/>
    <cellStyle name="나쁨" xfId="8" builtinId="27" customBuiltin="1"/>
    <cellStyle name="메모" xfId="16" builtinId="10" customBuiltin="1"/>
    <cellStyle name="백분율 2" xfId="45"/>
    <cellStyle name="보통" xfId="9" builtinId="28" customBuiltin="1"/>
    <cellStyle name="설명 텍스트" xfId="17" builtinId="53" customBuiltin="1"/>
    <cellStyle name="셀 확인" xfId="14" builtinId="23" customBuiltin="1"/>
    <cellStyle name="쉼표 [0]" xfId="1" builtinId="6"/>
    <cellStyle name="쉼표 [0] 2" xfId="44"/>
    <cellStyle name="연결된 셀" xfId="13" builtinId="24" customBuiltin="1"/>
    <cellStyle name="요약" xfId="18" builtinId="25" customBuiltin="1"/>
    <cellStyle name="입력" xfId="10" builtinId="20" customBuiltin="1"/>
    <cellStyle name="제목" xfId="2" builtinId="15" customBuiltin="1"/>
    <cellStyle name="제목 1" xfId="3" builtinId="16" customBuiltin="1"/>
    <cellStyle name="제목 2" xfId="4" builtinId="17" customBuiltin="1"/>
    <cellStyle name="제목 3" xfId="5" builtinId="18" customBuiltin="1"/>
    <cellStyle name="제목 4" xfId="6" builtinId="19" customBuiltin="1"/>
    <cellStyle name="좋음" xfId="7" builtinId="26" customBuiltin="1"/>
    <cellStyle name="출력" xfId="11" builtinId="21" customBuiltin="1"/>
    <cellStyle name="표준" xfId="0" builtinId="0"/>
    <cellStyle name="표준 2" xfId="43"/>
    <cellStyle name="표준 2 2" xfId="46"/>
    <cellStyle name="표준 3" xfId="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>
      <selection activeCell="B12" sqref="B12"/>
    </sheetView>
  </sheetViews>
  <sheetFormatPr defaultRowHeight="16.5"/>
  <cols>
    <col min="1" max="1" width="15.375" customWidth="1"/>
    <col min="2" max="2" width="11.625" bestFit="1" customWidth="1"/>
    <col min="3" max="3" width="10.5" bestFit="1" customWidth="1"/>
    <col min="4" max="7" width="11.625" bestFit="1" customWidth="1"/>
    <col min="8" max="8" width="10.5" bestFit="1" customWidth="1"/>
    <col min="9" max="10" width="11.625" bestFit="1" customWidth="1"/>
    <col min="11" max="11" width="10.5" bestFit="1" customWidth="1"/>
    <col min="12" max="13" width="11.625" bestFit="1" customWidth="1"/>
    <col min="14" max="14" width="11.875" bestFit="1" customWidth="1"/>
  </cols>
  <sheetData>
    <row r="1" spans="1:14" ht="26.25">
      <c r="A1" s="10" t="s">
        <v>25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26.25">
      <c r="A2" s="5"/>
      <c r="B2" s="5"/>
      <c r="C2" s="5"/>
      <c r="D2" s="5"/>
      <c r="E2" s="5"/>
      <c r="F2" s="5"/>
      <c r="G2" s="5"/>
      <c r="H2" s="1"/>
      <c r="I2" s="1"/>
      <c r="J2" s="1"/>
      <c r="K2" s="1"/>
      <c r="L2" s="1"/>
      <c r="M2" s="1"/>
      <c r="N2" s="3" t="s">
        <v>0</v>
      </c>
    </row>
    <row r="3" spans="1:14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</row>
    <row r="4" spans="1:14">
      <c r="A4" s="7" t="s">
        <v>15</v>
      </c>
      <c r="B4" s="2">
        <v>2714954</v>
      </c>
      <c r="C4" s="2">
        <v>2021285</v>
      </c>
      <c r="D4" s="2">
        <v>2728386</v>
      </c>
      <c r="E4" s="4"/>
      <c r="F4" s="4"/>
      <c r="G4" s="4"/>
      <c r="H4" s="4"/>
      <c r="I4" s="4"/>
      <c r="J4" s="4"/>
      <c r="K4" s="4"/>
      <c r="L4" s="4"/>
      <c r="M4" s="4"/>
      <c r="N4" s="6">
        <f>SUM(B4:M4)</f>
        <v>7464625</v>
      </c>
    </row>
    <row r="5" spans="1:14">
      <c r="A5" s="7" t="s">
        <v>17</v>
      </c>
      <c r="B5" s="2">
        <v>1529061</v>
      </c>
      <c r="C5" s="2">
        <v>1384111</v>
      </c>
      <c r="D5" s="2">
        <v>1424593</v>
      </c>
      <c r="E5" s="4"/>
      <c r="F5" s="4"/>
      <c r="G5" s="4"/>
      <c r="H5" s="4"/>
      <c r="I5" s="4"/>
      <c r="J5" s="4"/>
      <c r="K5" s="4"/>
      <c r="L5" s="4"/>
      <c r="M5" s="4"/>
      <c r="N5" s="6">
        <f t="shared" ref="N5:N10" si="0">SUM(B5:M5)</f>
        <v>4337765</v>
      </c>
    </row>
    <row r="6" spans="1:14">
      <c r="A6" s="7" t="s">
        <v>18</v>
      </c>
      <c r="B6" s="2">
        <v>960185</v>
      </c>
      <c r="C6" s="2">
        <v>691325</v>
      </c>
      <c r="D6" s="2">
        <v>940286</v>
      </c>
      <c r="E6" s="4"/>
      <c r="F6" s="4"/>
      <c r="G6" s="4"/>
      <c r="H6" s="4"/>
      <c r="I6" s="4"/>
      <c r="J6" s="4"/>
      <c r="K6" s="4"/>
      <c r="L6" s="4"/>
      <c r="M6" s="4"/>
      <c r="N6" s="6">
        <f t="shared" si="0"/>
        <v>2591796</v>
      </c>
    </row>
    <row r="7" spans="1:14">
      <c r="A7" s="7" t="s">
        <v>16</v>
      </c>
      <c r="B7" s="2">
        <v>1126507</v>
      </c>
      <c r="C7" s="2">
        <v>667097</v>
      </c>
      <c r="D7" s="2">
        <v>468185</v>
      </c>
      <c r="E7" s="4"/>
      <c r="F7" s="4"/>
      <c r="G7" s="4"/>
      <c r="H7" s="4"/>
      <c r="I7" s="4"/>
      <c r="J7" s="4"/>
      <c r="K7" s="4"/>
      <c r="L7" s="4"/>
      <c r="M7" s="4"/>
      <c r="N7" s="6">
        <f t="shared" si="0"/>
        <v>2261789</v>
      </c>
    </row>
    <row r="8" spans="1:14">
      <c r="A8" s="7" t="s">
        <v>27</v>
      </c>
      <c r="B8" s="2">
        <v>604368</v>
      </c>
      <c r="C8" s="2">
        <v>484163</v>
      </c>
      <c r="D8" s="2">
        <v>524136</v>
      </c>
      <c r="F8" s="4"/>
      <c r="G8" s="4"/>
      <c r="H8" s="4"/>
      <c r="I8" s="4"/>
      <c r="J8" s="4"/>
      <c r="K8" s="4"/>
      <c r="L8" s="4"/>
      <c r="M8" s="4"/>
      <c r="N8" s="6">
        <f t="shared" si="0"/>
        <v>1612667</v>
      </c>
    </row>
    <row r="9" spans="1:14">
      <c r="A9" s="7" t="s">
        <v>20</v>
      </c>
      <c r="B9" s="2">
        <v>4410229</v>
      </c>
      <c r="C9" s="2">
        <v>4116549</v>
      </c>
      <c r="D9" s="2">
        <v>4935046</v>
      </c>
      <c r="E9" s="4"/>
      <c r="F9" s="4"/>
      <c r="G9" s="4"/>
      <c r="H9" s="4"/>
      <c r="I9" s="4"/>
      <c r="J9" s="4"/>
      <c r="K9" s="4"/>
      <c r="L9" s="4"/>
      <c r="M9" s="4"/>
      <c r="N9" s="6">
        <f t="shared" si="0"/>
        <v>13461824</v>
      </c>
    </row>
    <row r="10" spans="1:14">
      <c r="A10" s="7" t="s">
        <v>21</v>
      </c>
      <c r="B10" s="2">
        <f>SUM(B4:B9)</f>
        <v>11345304</v>
      </c>
      <c r="C10" s="2">
        <f t="shared" ref="C10" si="1">SUM(C4:C9)</f>
        <v>9364530</v>
      </c>
      <c r="D10" s="2">
        <f t="shared" ref="D10" si="2">SUM(D4:D9)</f>
        <v>11020632</v>
      </c>
      <c r="E10" s="4"/>
      <c r="F10" s="4"/>
      <c r="G10" s="4"/>
      <c r="H10" s="4"/>
      <c r="I10" s="4"/>
      <c r="J10" s="4"/>
      <c r="K10" s="4"/>
      <c r="L10" s="4"/>
      <c r="M10" s="4"/>
      <c r="N10" s="6">
        <f t="shared" si="0"/>
        <v>31730466</v>
      </c>
    </row>
    <row r="14" spans="1:14" ht="26.25">
      <c r="A14" s="10" t="s">
        <v>26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26.25">
      <c r="A15" s="5"/>
      <c r="B15" s="5"/>
      <c r="C15" s="5"/>
      <c r="D15" s="5"/>
      <c r="E15" s="5"/>
      <c r="F15" s="5"/>
      <c r="G15" s="5"/>
      <c r="H15" s="1"/>
      <c r="I15" s="1"/>
      <c r="J15" s="1"/>
      <c r="K15" s="1"/>
      <c r="L15" s="1"/>
      <c r="M15" s="1"/>
      <c r="N15" s="3" t="s">
        <v>22</v>
      </c>
    </row>
    <row r="16" spans="1:14">
      <c r="A16" s="8" t="s">
        <v>1</v>
      </c>
      <c r="B16" s="8" t="s">
        <v>2</v>
      </c>
      <c r="C16" s="8" t="s">
        <v>3</v>
      </c>
      <c r="D16" s="8" t="s">
        <v>4</v>
      </c>
      <c r="E16" s="8" t="s">
        <v>5</v>
      </c>
      <c r="F16" s="8" t="s">
        <v>6</v>
      </c>
      <c r="G16" s="8" t="s">
        <v>7</v>
      </c>
      <c r="H16" s="8" t="s">
        <v>8</v>
      </c>
      <c r="I16" s="8" t="s">
        <v>9</v>
      </c>
      <c r="J16" s="8" t="s">
        <v>10</v>
      </c>
      <c r="K16" s="8" t="s">
        <v>11</v>
      </c>
      <c r="L16" s="8" t="s">
        <v>12</v>
      </c>
      <c r="M16" s="8" t="s">
        <v>13</v>
      </c>
      <c r="N16" s="8" t="s">
        <v>14</v>
      </c>
    </row>
    <row r="17" spans="1:14">
      <c r="A17" s="7" t="s">
        <v>15</v>
      </c>
      <c r="B17" s="9">
        <v>127209</v>
      </c>
      <c r="C17" s="9">
        <v>92492</v>
      </c>
      <c r="D17" s="9">
        <v>119036</v>
      </c>
      <c r="E17" s="2"/>
      <c r="F17" s="2"/>
      <c r="G17" s="2"/>
      <c r="H17" s="2"/>
      <c r="I17" s="2"/>
      <c r="J17" s="2"/>
      <c r="K17" s="2"/>
      <c r="L17" s="2"/>
      <c r="M17" s="2"/>
      <c r="N17" s="6">
        <f>SUM(B17:M17)</f>
        <v>338737</v>
      </c>
    </row>
    <row r="18" spans="1:14">
      <c r="A18" s="7" t="s">
        <v>19</v>
      </c>
      <c r="B18" s="9">
        <v>16904</v>
      </c>
      <c r="C18" s="9">
        <v>14099</v>
      </c>
      <c r="D18" s="9">
        <v>17472</v>
      </c>
      <c r="E18" s="2"/>
      <c r="F18" s="2"/>
      <c r="G18" s="2"/>
      <c r="H18" s="2"/>
      <c r="I18" s="2"/>
      <c r="J18" s="2"/>
      <c r="K18" s="2"/>
      <c r="L18" s="2"/>
      <c r="M18" s="2"/>
      <c r="N18" s="6">
        <f t="shared" ref="N18:N23" si="3">SUM(B18:M18)</f>
        <v>48475</v>
      </c>
    </row>
    <row r="19" spans="1:14">
      <c r="A19" s="7" t="s">
        <v>24</v>
      </c>
      <c r="B19" s="9">
        <v>12264</v>
      </c>
      <c r="C19" s="9">
        <v>10923</v>
      </c>
      <c r="D19" s="9">
        <v>10765</v>
      </c>
      <c r="E19" s="2"/>
      <c r="F19" s="2"/>
      <c r="G19" s="2"/>
      <c r="H19" s="2"/>
      <c r="I19" s="2"/>
      <c r="J19" s="2"/>
      <c r="K19" s="2"/>
      <c r="L19" s="2"/>
      <c r="M19" s="2"/>
      <c r="N19" s="6">
        <f t="shared" si="3"/>
        <v>33952</v>
      </c>
    </row>
    <row r="20" spans="1:14">
      <c r="A20" s="7" t="s">
        <v>23</v>
      </c>
      <c r="B20" s="9">
        <v>8627</v>
      </c>
      <c r="C20" s="9">
        <v>10262</v>
      </c>
      <c r="D20" s="9">
        <v>8927</v>
      </c>
      <c r="E20" s="2"/>
      <c r="F20" s="2"/>
      <c r="G20" s="2"/>
      <c r="H20" s="2"/>
      <c r="I20" s="2"/>
      <c r="J20" s="2"/>
      <c r="K20" s="2"/>
      <c r="L20" s="2"/>
      <c r="M20" s="2"/>
      <c r="N20" s="6">
        <f t="shared" si="3"/>
        <v>27816</v>
      </c>
    </row>
    <row r="21" spans="1:14">
      <c r="A21" s="7" t="s">
        <v>28</v>
      </c>
      <c r="B21" s="9">
        <v>6129</v>
      </c>
      <c r="C21" s="9">
        <v>4951</v>
      </c>
      <c r="D21" s="9">
        <v>8081</v>
      </c>
      <c r="E21" s="2"/>
      <c r="F21" s="2"/>
      <c r="G21" s="2"/>
      <c r="H21" s="2"/>
      <c r="I21" s="2"/>
      <c r="J21" s="2"/>
      <c r="K21" s="2"/>
      <c r="L21" s="2"/>
      <c r="M21" s="2"/>
      <c r="N21" s="6">
        <f t="shared" si="3"/>
        <v>19161</v>
      </c>
    </row>
    <row r="22" spans="1:14">
      <c r="A22" s="7" t="s">
        <v>20</v>
      </c>
      <c r="B22" s="9">
        <v>38316</v>
      </c>
      <c r="C22" s="9">
        <v>34512</v>
      </c>
      <c r="D22" s="9">
        <v>37632</v>
      </c>
      <c r="E22" s="2"/>
      <c r="F22" s="2"/>
      <c r="G22" s="2"/>
      <c r="H22" s="2"/>
      <c r="I22" s="2"/>
      <c r="J22" s="2"/>
      <c r="K22" s="2"/>
      <c r="L22" s="2"/>
      <c r="M22" s="2"/>
      <c r="N22" s="6">
        <f t="shared" si="3"/>
        <v>110460</v>
      </c>
    </row>
    <row r="23" spans="1:14">
      <c r="A23" s="7" t="s">
        <v>21</v>
      </c>
      <c r="B23" s="2">
        <f>SUM(B17:B22)</f>
        <v>209449</v>
      </c>
      <c r="C23" s="2">
        <f t="shared" ref="C23:D23" si="4">SUM(C17:C22)</f>
        <v>167239</v>
      </c>
      <c r="D23" s="2">
        <f t="shared" si="4"/>
        <v>201913</v>
      </c>
      <c r="E23" s="2"/>
      <c r="F23" s="2"/>
      <c r="G23" s="2"/>
      <c r="H23" s="2"/>
      <c r="I23" s="2"/>
      <c r="J23" s="2"/>
      <c r="K23" s="2"/>
      <c r="L23" s="2"/>
      <c r="M23" s="2"/>
      <c r="N23" s="6">
        <f t="shared" si="3"/>
        <v>578601</v>
      </c>
    </row>
  </sheetData>
  <mergeCells count="2">
    <mergeCell ref="A1:N1"/>
    <mergeCell ref="A14:N14"/>
  </mergeCells>
  <phoneticPr fontId="1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12111011</dc:creator>
  <cp:lastModifiedBy>11125011</cp:lastModifiedBy>
  <dcterms:created xsi:type="dcterms:W3CDTF">2015-04-22T06:07:03Z</dcterms:created>
  <dcterms:modified xsi:type="dcterms:W3CDTF">2016-04-21T01:07:29Z</dcterms:modified>
</cp:coreProperties>
</file>